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GP\CODES\SRACF\12-SIGEPRO - Pessoal\2024\12- DEZEMBRO\"/>
    </mc:Choice>
  </mc:AlternateContent>
  <xr:revisionPtr revIDLastSave="0" documentId="8_{E20868F8-9737-4941-89D0-74D83E7CB0D4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ANEXO IV-D" sheetId="1" r:id="rId1"/>
  </sheets>
  <calcPr calcId="191029"/>
</workbook>
</file>

<file path=xl/calcChain.xml><?xml version="1.0" encoding="utf-8"?>
<calcChain xmlns="http://schemas.openxmlformats.org/spreadsheetml/2006/main">
  <c r="F52" i="1" l="1"/>
  <c r="G51" i="1"/>
  <c r="F51" i="1"/>
  <c r="E51" i="1"/>
  <c r="H51" i="1" s="1"/>
  <c r="H50" i="1"/>
  <c r="H49" i="1"/>
  <c r="H48" i="1"/>
  <c r="H47" i="1"/>
  <c r="H46" i="1"/>
  <c r="H45" i="1"/>
  <c r="H44" i="1"/>
  <c r="H43" i="1"/>
  <c r="H42" i="1"/>
  <c r="H41" i="1"/>
  <c r="H40" i="1"/>
  <c r="H39" i="1"/>
  <c r="G37" i="1"/>
  <c r="F37" i="1"/>
  <c r="E37" i="1"/>
  <c r="H37" i="1" s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23" i="1"/>
  <c r="G52" i="1" s="1"/>
  <c r="F23" i="1"/>
  <c r="E23" i="1"/>
  <c r="H23" i="1" s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52" i="1" l="1"/>
  <c r="E52" i="1"/>
</calcChain>
</file>

<file path=xl/sharedStrings.xml><?xml version="1.0" encoding="utf-8"?>
<sst xmlns="http://schemas.openxmlformats.org/spreadsheetml/2006/main" count="51" uniqueCount="32">
  <si>
    <t>PODER JUDICIÁRIO</t>
  </si>
  <si>
    <t>ÓRGÃO:</t>
  </si>
  <si>
    <t>JUSTIÇA ELEITORAL</t>
  </si>
  <si>
    <t>UNIDADE:</t>
  </si>
  <si>
    <t>TRE-AL</t>
  </si>
  <si>
    <t>DATA DE REFERÊNCIA:</t>
  </si>
  <si>
    <t>DEZEMBRO</t>
  </si>
  <si>
    <t xml:space="preserve"> RESOLUÇÃO 102 CNJ - ANEXO IV- QUANTITATIVO DE CARGOS 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</si>
  <si>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</si>
  <si>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</si>
  <si>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</si>
  <si>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</si>
  <si>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</si>
  <si>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</si>
  <si>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</si>
  <si>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C</t>
  </si>
  <si>
    <t>A</t>
  </si>
  <si>
    <t>N</t>
  </si>
  <si>
    <t>L</t>
  </si>
  <si>
    <t>B</t>
  </si>
  <si>
    <t>I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</si>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</sst>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8" x14ac:knownFonts="1">
    <font>
      <sz val="11"/>
      <color rgb="FF000000"/>
      <name val="Calibri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</fills>
  <borders count="21">
    <border>
      <left/>
      <right/>
      <top/>
      <bottom/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indexed="64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showGridLines="0" tabSelected="1" topLeftCell="A3" zoomScale="75" zoomScaleNormal="75" workbookViewId="0">
      <selection activeCell="E8" sqref="E8:H52"/>
    </sheetView>
  </sheetViews>
  <sheetFormatPr defaultRowHeight="14.5" x14ac:dyDescent="0.35"/>
  <cols>
    <col min="1" max="1" width="2.54296875" customWidth="1"/>
    <col min="2" max="4" width="12.7265625" customWidth="1"/>
    <col min="5" max="8" width="30.7265625" customWidth="1"/>
    <col min="9" max="20" width="10.7265625" customWidth="1"/>
  </cols>
  <sheetData>
    <row r="1" spans="1:20" ht="49.5" customHeight="1" x14ac:dyDescent="0.3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0" customHeight="1" x14ac:dyDescent="0.35">
      <c r="A2" s="2"/>
      <c r="B2" s="2" t="s">
        <v>1</v>
      </c>
      <c r="C2" s="2"/>
      <c r="D2" s="2"/>
      <c r="E2" s="3" t="s">
        <v>2</v>
      </c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35">
      <c r="A3" s="2"/>
      <c r="B3" s="2" t="s">
        <v>3</v>
      </c>
      <c r="C3" s="2"/>
      <c r="D3" s="2"/>
      <c r="E3" s="4" t="s">
        <v>4</v>
      </c>
      <c r="F3" s="4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0" customHeight="1" x14ac:dyDescent="0.35">
      <c r="A4" s="2"/>
      <c r="B4" s="2" t="s">
        <v>5</v>
      </c>
      <c r="C4" s="2"/>
      <c r="D4" s="2"/>
      <c r="E4" s="5" t="s">
        <v>6</v>
      </c>
      <c r="F4" s="6">
        <v>2024</v>
      </c>
      <c r="G4" s="2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9.5" customHeight="1" x14ac:dyDescent="0.35">
      <c r="A5" s="2"/>
      <c r="B5" s="7"/>
      <c r="C5" s="2"/>
      <c r="D5" s="2"/>
      <c r="E5" s="2"/>
      <c r="F5" s="2"/>
      <c r="G5" s="2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49.5" customHeight="1" x14ac:dyDescent="0.35">
      <c r="A6" s="2"/>
      <c r="B6" s="26" t="s">
        <v>7</v>
      </c>
      <c r="C6" s="26"/>
      <c r="D6" s="26"/>
      <c r="E6" s="26"/>
      <c r="F6" s="26"/>
      <c r="G6" s="26"/>
      <c r="H6" s="2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49.5" customHeight="1" x14ac:dyDescent="0.35">
      <c r="A7" s="2"/>
      <c r="B7" s="3" t="s">
        <v>8</v>
      </c>
      <c r="C7" s="2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39.75" customHeight="1" x14ac:dyDescent="0.35">
      <c r="A8" s="8"/>
      <c r="B8" s="27" t="s">
        <v>9</v>
      </c>
      <c r="C8" s="28"/>
      <c r="D8" s="28"/>
      <c r="E8" s="28" t="s">
        <v>10</v>
      </c>
      <c r="F8" s="28"/>
      <c r="G8" s="28"/>
      <c r="H8" s="32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39.75" customHeight="1" x14ac:dyDescent="0.35">
      <c r="A9" s="8"/>
      <c r="B9" s="29"/>
      <c r="C9" s="30"/>
      <c r="D9" s="30"/>
      <c r="E9" s="9" t="s">
        <v>11</v>
      </c>
      <c r="F9" s="9" t="s">
        <v>12</v>
      </c>
      <c r="G9" s="9" t="s">
        <v>13</v>
      </c>
      <c r="H9" s="33" t="s">
        <v>14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24.75" customHeight="1" x14ac:dyDescent="0.35">
      <c r="A10" s="8"/>
      <c r="B10" s="10"/>
      <c r="C10" s="11"/>
      <c r="D10" s="12">
        <v>13</v>
      </c>
      <c r="E10" s="13">
        <v>97</v>
      </c>
      <c r="F10" s="13">
        <v>12</v>
      </c>
      <c r="G10" s="13">
        <v>0</v>
      </c>
      <c r="H10" s="34">
        <f t="shared" ref="H10:H37" si="0">SUM(E10:G10)</f>
        <v>109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24.75" customHeight="1" x14ac:dyDescent="0.35">
      <c r="A11" s="8"/>
      <c r="B11" s="10"/>
      <c r="C11" s="14" t="s">
        <v>15</v>
      </c>
      <c r="D11" s="15">
        <v>12</v>
      </c>
      <c r="E11" s="13">
        <v>1</v>
      </c>
      <c r="F11" s="13">
        <v>2</v>
      </c>
      <c r="G11" s="13">
        <v>0</v>
      </c>
      <c r="H11" s="34">
        <f t="shared" si="0"/>
        <v>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24.75" customHeight="1" x14ac:dyDescent="0.35">
      <c r="A12" s="8"/>
      <c r="B12" s="10" t="s">
        <v>16</v>
      </c>
      <c r="C12" s="16"/>
      <c r="D12" s="15">
        <v>11</v>
      </c>
      <c r="E12" s="13">
        <v>2</v>
      </c>
      <c r="F12" s="13">
        <v>0</v>
      </c>
      <c r="G12" s="13">
        <v>0</v>
      </c>
      <c r="H12" s="34">
        <f t="shared" si="0"/>
        <v>2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24.75" customHeight="1" x14ac:dyDescent="0.35">
      <c r="A13" s="8"/>
      <c r="B13" s="10" t="s">
        <v>17</v>
      </c>
      <c r="C13" s="11"/>
      <c r="D13" s="15">
        <v>10</v>
      </c>
      <c r="E13" s="13">
        <v>0</v>
      </c>
      <c r="F13" s="13">
        <v>0</v>
      </c>
      <c r="G13" s="13">
        <v>0</v>
      </c>
      <c r="H13" s="34">
        <f t="shared" si="0"/>
        <v>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24.75" customHeight="1" x14ac:dyDescent="0.35">
      <c r="A14" s="8"/>
      <c r="B14" s="10" t="s">
        <v>16</v>
      </c>
      <c r="C14" s="14"/>
      <c r="D14" s="15">
        <v>9</v>
      </c>
      <c r="E14" s="13">
        <v>1</v>
      </c>
      <c r="F14" s="13">
        <v>0</v>
      </c>
      <c r="G14" s="13">
        <v>0</v>
      </c>
      <c r="H14" s="34">
        <f t="shared" si="0"/>
        <v>1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24.75" customHeight="1" x14ac:dyDescent="0.35">
      <c r="A15" s="8"/>
      <c r="B15" s="10" t="s">
        <v>18</v>
      </c>
      <c r="C15" s="14" t="s">
        <v>19</v>
      </c>
      <c r="D15" s="15">
        <v>8</v>
      </c>
      <c r="E15" s="13">
        <v>0</v>
      </c>
      <c r="F15" s="13">
        <v>0</v>
      </c>
      <c r="G15" s="13">
        <v>0</v>
      </c>
      <c r="H15" s="34">
        <f t="shared" si="0"/>
        <v>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24.75" customHeight="1" x14ac:dyDescent="0.35">
      <c r="A16" s="8"/>
      <c r="B16" s="10" t="s">
        <v>20</v>
      </c>
      <c r="C16" s="14"/>
      <c r="D16" s="15">
        <v>7</v>
      </c>
      <c r="E16" s="13">
        <v>0</v>
      </c>
      <c r="F16" s="13">
        <v>0</v>
      </c>
      <c r="G16" s="13">
        <v>0</v>
      </c>
      <c r="H16" s="34">
        <f t="shared" si="0"/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24.75" customHeight="1" x14ac:dyDescent="0.35">
      <c r="A17" s="8"/>
      <c r="B17" s="10" t="s">
        <v>21</v>
      </c>
      <c r="C17" s="16"/>
      <c r="D17" s="15">
        <v>6</v>
      </c>
      <c r="E17" s="13">
        <v>0</v>
      </c>
      <c r="F17" s="13">
        <v>0</v>
      </c>
      <c r="G17" s="13">
        <v>0</v>
      </c>
      <c r="H17" s="34">
        <f t="shared" si="0"/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24.75" customHeight="1" x14ac:dyDescent="0.35">
      <c r="A18" s="8"/>
      <c r="B18" s="10" t="s">
        <v>22</v>
      </c>
      <c r="C18" s="11"/>
      <c r="D18" s="15">
        <v>5</v>
      </c>
      <c r="E18" s="13">
        <v>1</v>
      </c>
      <c r="F18" s="13">
        <v>0</v>
      </c>
      <c r="G18" s="13">
        <v>0</v>
      </c>
      <c r="H18" s="34">
        <f t="shared" si="0"/>
        <v>1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24.75" customHeight="1" x14ac:dyDescent="0.35">
      <c r="A19" s="8"/>
      <c r="B19" s="10" t="s">
        <v>16</v>
      </c>
      <c r="C19" s="14"/>
      <c r="D19" s="15">
        <v>4</v>
      </c>
      <c r="E19" s="13">
        <v>0</v>
      </c>
      <c r="F19" s="13">
        <v>0</v>
      </c>
      <c r="G19" s="13">
        <v>0</v>
      </c>
      <c r="H19" s="34">
        <f t="shared" si="0"/>
        <v>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24.75" customHeight="1" x14ac:dyDescent="0.35">
      <c r="A20" s="8"/>
      <c r="B20" s="10"/>
      <c r="C20" s="14" t="s">
        <v>16</v>
      </c>
      <c r="D20" s="15">
        <v>3</v>
      </c>
      <c r="E20" s="13">
        <v>3</v>
      </c>
      <c r="F20" s="13">
        <v>0</v>
      </c>
      <c r="G20" s="13">
        <v>0</v>
      </c>
      <c r="H20" s="34">
        <f t="shared" si="0"/>
        <v>3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24.75" customHeight="1" x14ac:dyDescent="0.35">
      <c r="A21" s="8"/>
      <c r="B21" s="10"/>
      <c r="C21" s="14"/>
      <c r="D21" s="15">
        <v>2</v>
      </c>
      <c r="E21" s="13">
        <v>0</v>
      </c>
      <c r="F21" s="13">
        <v>0</v>
      </c>
      <c r="G21" s="13">
        <v>0</v>
      </c>
      <c r="H21" s="34">
        <f t="shared" si="0"/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24.75" customHeight="1" x14ac:dyDescent="0.35">
      <c r="A22" s="8"/>
      <c r="B22" s="17"/>
      <c r="C22" s="16"/>
      <c r="D22" s="15">
        <v>1</v>
      </c>
      <c r="E22" s="13">
        <v>0</v>
      </c>
      <c r="F22" s="13">
        <v>0</v>
      </c>
      <c r="G22" s="13">
        <v>0</v>
      </c>
      <c r="H22" s="34">
        <f t="shared" si="0"/>
        <v>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24.75" customHeight="1" x14ac:dyDescent="0.35">
      <c r="A23" s="8"/>
      <c r="B23" s="29" t="s">
        <v>23</v>
      </c>
      <c r="C23" s="30"/>
      <c r="D23" s="31"/>
      <c r="E23" s="18">
        <f>SUM(E10:E22)</f>
        <v>105</v>
      </c>
      <c r="F23" s="18">
        <f>SUM(F10:F22)</f>
        <v>14</v>
      </c>
      <c r="G23" s="18">
        <f>SUM(G10:G22)</f>
        <v>0</v>
      </c>
      <c r="H23" s="35">
        <f t="shared" si="0"/>
        <v>119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24.75" customHeight="1" x14ac:dyDescent="0.35">
      <c r="A24" s="8"/>
      <c r="B24" s="10"/>
      <c r="C24" s="11"/>
      <c r="D24" s="12">
        <v>13</v>
      </c>
      <c r="E24" s="13">
        <v>133</v>
      </c>
      <c r="F24" s="13">
        <v>7</v>
      </c>
      <c r="G24" s="13">
        <v>0</v>
      </c>
      <c r="H24" s="34">
        <f t="shared" si="0"/>
        <v>140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24.75" customHeight="1" x14ac:dyDescent="0.35">
      <c r="A25" s="8"/>
      <c r="B25" s="10"/>
      <c r="C25" s="14" t="s">
        <v>15</v>
      </c>
      <c r="D25" s="15">
        <v>12</v>
      </c>
      <c r="E25" s="13">
        <v>4</v>
      </c>
      <c r="F25" s="13">
        <v>0</v>
      </c>
      <c r="G25" s="13">
        <v>0</v>
      </c>
      <c r="H25" s="34">
        <f t="shared" si="0"/>
        <v>4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24.75" customHeight="1" x14ac:dyDescent="0.35">
      <c r="A26" s="8"/>
      <c r="B26" s="10" t="s">
        <v>22</v>
      </c>
      <c r="C26" s="16"/>
      <c r="D26" s="15">
        <v>11</v>
      </c>
      <c r="E26" s="13">
        <v>8</v>
      </c>
      <c r="F26" s="13">
        <v>3</v>
      </c>
      <c r="G26" s="13">
        <v>0</v>
      </c>
      <c r="H26" s="34">
        <f t="shared" si="0"/>
        <v>11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24.75" customHeight="1" x14ac:dyDescent="0.35">
      <c r="A27" s="8"/>
      <c r="B27" s="10" t="s">
        <v>24</v>
      </c>
      <c r="C27" s="11"/>
      <c r="D27" s="15">
        <v>10</v>
      </c>
      <c r="E27" s="13">
        <v>2</v>
      </c>
      <c r="F27" s="13">
        <v>0</v>
      </c>
      <c r="G27" s="13">
        <v>0</v>
      </c>
      <c r="H27" s="34">
        <f t="shared" si="0"/>
        <v>2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24.75" customHeight="1" x14ac:dyDescent="0.35">
      <c r="A28" s="8"/>
      <c r="B28" s="10" t="s">
        <v>15</v>
      </c>
      <c r="C28" s="14"/>
      <c r="D28" s="15">
        <v>9</v>
      </c>
      <c r="E28" s="13">
        <v>1</v>
      </c>
      <c r="F28" s="13">
        <v>0</v>
      </c>
      <c r="G28" s="13">
        <v>0</v>
      </c>
      <c r="H28" s="34">
        <f t="shared" si="0"/>
        <v>1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24.75" customHeight="1" x14ac:dyDescent="0.35">
      <c r="A29" s="8"/>
      <c r="B29" s="10" t="s">
        <v>17</v>
      </c>
      <c r="C29" s="14" t="s">
        <v>19</v>
      </c>
      <c r="D29" s="15">
        <v>8</v>
      </c>
      <c r="E29" s="13">
        <v>1</v>
      </c>
      <c r="F29" s="13">
        <v>0</v>
      </c>
      <c r="G29" s="13">
        <v>0</v>
      </c>
      <c r="H29" s="34">
        <f t="shared" si="0"/>
        <v>1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24.75" customHeight="1" x14ac:dyDescent="0.35">
      <c r="A30" s="8"/>
      <c r="B30" s="10" t="s">
        <v>20</v>
      </c>
      <c r="C30" s="14"/>
      <c r="D30" s="15">
        <v>7</v>
      </c>
      <c r="E30" s="13">
        <v>0</v>
      </c>
      <c r="F30" s="13">
        <v>0</v>
      </c>
      <c r="G30" s="13">
        <v>0</v>
      </c>
      <c r="H30" s="34">
        <f t="shared" si="0"/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24.75" customHeight="1" x14ac:dyDescent="0.35">
      <c r="A31" s="8"/>
      <c r="B31" s="10" t="s">
        <v>15</v>
      </c>
      <c r="C31" s="16"/>
      <c r="D31" s="15">
        <v>6</v>
      </c>
      <c r="E31" s="13">
        <v>1</v>
      </c>
      <c r="F31" s="13">
        <v>0</v>
      </c>
      <c r="G31" s="13">
        <v>0</v>
      </c>
      <c r="H31" s="34">
        <f t="shared" si="0"/>
        <v>1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24.75" customHeight="1" x14ac:dyDescent="0.35">
      <c r="A32" s="8"/>
      <c r="B32" s="10" t="s">
        <v>25</v>
      </c>
      <c r="C32" s="11"/>
      <c r="D32" s="15">
        <v>5</v>
      </c>
      <c r="E32" s="13">
        <v>1</v>
      </c>
      <c r="F32" s="13">
        <v>0</v>
      </c>
      <c r="G32" s="13">
        <v>0</v>
      </c>
      <c r="H32" s="34">
        <f t="shared" si="0"/>
        <v>1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24.75" customHeight="1" x14ac:dyDescent="0.35">
      <c r="A33" s="8"/>
      <c r="B33" s="10"/>
      <c r="C33" s="14"/>
      <c r="D33" s="15">
        <v>4</v>
      </c>
      <c r="E33" s="13">
        <v>1</v>
      </c>
      <c r="F33" s="13">
        <v>0</v>
      </c>
      <c r="G33" s="13">
        <v>0</v>
      </c>
      <c r="H33" s="34">
        <f t="shared" si="0"/>
        <v>1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24.75" customHeight="1" x14ac:dyDescent="0.35">
      <c r="A34" s="8"/>
      <c r="B34" s="10"/>
      <c r="C34" s="14" t="s">
        <v>16</v>
      </c>
      <c r="D34" s="15">
        <v>3</v>
      </c>
      <c r="E34" s="13">
        <v>12</v>
      </c>
      <c r="F34" s="13">
        <v>0</v>
      </c>
      <c r="G34" s="13">
        <v>0</v>
      </c>
      <c r="H34" s="34">
        <f t="shared" si="0"/>
        <v>12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24.75" customHeight="1" x14ac:dyDescent="0.35">
      <c r="A35" s="8"/>
      <c r="B35" s="10"/>
      <c r="C35" s="14"/>
      <c r="D35" s="15">
        <v>2</v>
      </c>
      <c r="E35" s="13">
        <v>0</v>
      </c>
      <c r="F35" s="13">
        <v>0</v>
      </c>
      <c r="G35" s="13">
        <v>0</v>
      </c>
      <c r="H35" s="34">
        <f t="shared" si="0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24.75" customHeight="1" x14ac:dyDescent="0.35">
      <c r="A36" s="8"/>
      <c r="B36" s="17"/>
      <c r="C36" s="16"/>
      <c r="D36" s="15">
        <v>1</v>
      </c>
      <c r="E36" s="13">
        <v>0</v>
      </c>
      <c r="F36" s="13">
        <v>0</v>
      </c>
      <c r="G36" s="13">
        <v>0</v>
      </c>
      <c r="H36" s="34">
        <f t="shared" si="0"/>
        <v>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24.75" customHeight="1" x14ac:dyDescent="0.35">
      <c r="A37" s="8"/>
      <c r="B37" s="29" t="s">
        <v>26</v>
      </c>
      <c r="C37" s="30"/>
      <c r="D37" s="31"/>
      <c r="E37" s="18">
        <f>SUM(E24:E36)</f>
        <v>164</v>
      </c>
      <c r="F37" s="18">
        <f>SUM(F24:F36)</f>
        <v>10</v>
      </c>
      <c r="G37" s="18">
        <f>SUM(G24:G36)</f>
        <v>0</v>
      </c>
      <c r="H37" s="35">
        <f t="shared" si="0"/>
        <v>174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24.75" customHeight="1" x14ac:dyDescent="0.35">
      <c r="A38" s="8"/>
      <c r="B38" s="10"/>
      <c r="C38" s="11"/>
      <c r="D38" s="12">
        <v>13</v>
      </c>
      <c r="E38" s="13">
        <v>0</v>
      </c>
      <c r="F38" s="13">
        <v>0</v>
      </c>
      <c r="G38" s="13">
        <v>0</v>
      </c>
      <c r="H38" s="34"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24.75" customHeight="1" x14ac:dyDescent="0.35">
      <c r="A39" s="8"/>
      <c r="B39" s="10"/>
      <c r="C39" s="14" t="s">
        <v>15</v>
      </c>
      <c r="D39" s="15">
        <v>12</v>
      </c>
      <c r="E39" s="13">
        <v>0</v>
      </c>
      <c r="F39" s="13">
        <v>0</v>
      </c>
      <c r="G39" s="13">
        <v>0</v>
      </c>
      <c r="H39" s="34">
        <f t="shared" ref="H39:H51" si="1">SUM(E39:G39)</f>
        <v>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24.75" customHeight="1" x14ac:dyDescent="0.35">
      <c r="A40" s="8"/>
      <c r="B40" s="10" t="s">
        <v>16</v>
      </c>
      <c r="C40" s="16"/>
      <c r="D40" s="15">
        <v>11</v>
      </c>
      <c r="E40" s="13">
        <v>0</v>
      </c>
      <c r="F40" s="13">
        <v>0</v>
      </c>
      <c r="G40" s="13">
        <v>0</v>
      </c>
      <c r="H40" s="34">
        <f t="shared" si="1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24.75" customHeight="1" x14ac:dyDescent="0.35">
      <c r="A41" s="8"/>
      <c r="B41" s="10" t="s">
        <v>27</v>
      </c>
      <c r="C41" s="11"/>
      <c r="D41" s="15">
        <v>10</v>
      </c>
      <c r="E41" s="13">
        <v>0</v>
      </c>
      <c r="F41" s="13">
        <v>0</v>
      </c>
      <c r="G41" s="13">
        <v>0</v>
      </c>
      <c r="H41" s="34">
        <f t="shared" si="1"/>
        <v>0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24.75" customHeight="1" x14ac:dyDescent="0.35">
      <c r="A42" s="8"/>
      <c r="B42" s="10" t="s">
        <v>28</v>
      </c>
      <c r="C42" s="14"/>
      <c r="D42" s="15">
        <v>9</v>
      </c>
      <c r="E42" s="13">
        <v>0</v>
      </c>
      <c r="F42" s="13">
        <v>0</v>
      </c>
      <c r="G42" s="13">
        <v>0</v>
      </c>
      <c r="H42" s="34">
        <f t="shared" si="1"/>
        <v>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24.75" customHeight="1" x14ac:dyDescent="0.35">
      <c r="A43" s="8"/>
      <c r="B43" s="10" t="s">
        <v>20</v>
      </c>
      <c r="C43" s="14" t="s">
        <v>19</v>
      </c>
      <c r="D43" s="15">
        <v>8</v>
      </c>
      <c r="E43" s="13">
        <v>0</v>
      </c>
      <c r="F43" s="13">
        <v>0</v>
      </c>
      <c r="G43" s="13">
        <v>0</v>
      </c>
      <c r="H43" s="34">
        <f t="shared" si="1"/>
        <v>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24.75" customHeight="1" x14ac:dyDescent="0.35">
      <c r="A44" s="8"/>
      <c r="B44" s="10" t="s">
        <v>18</v>
      </c>
      <c r="C44" s="14"/>
      <c r="D44" s="15">
        <v>7</v>
      </c>
      <c r="E44" s="13">
        <v>0</v>
      </c>
      <c r="F44" s="13">
        <v>0</v>
      </c>
      <c r="G44" s="13">
        <v>0</v>
      </c>
      <c r="H44" s="34">
        <f t="shared" si="1"/>
        <v>0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24.75" customHeight="1" x14ac:dyDescent="0.35">
      <c r="A45" s="8"/>
      <c r="B45" s="10" t="s">
        <v>20</v>
      </c>
      <c r="C45" s="16"/>
      <c r="D45" s="15">
        <v>6</v>
      </c>
      <c r="E45" s="13">
        <v>0</v>
      </c>
      <c r="F45" s="13">
        <v>0</v>
      </c>
      <c r="G45" s="13">
        <v>0</v>
      </c>
      <c r="H45" s="34">
        <f t="shared" si="1"/>
        <v>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24.75" customHeight="1" x14ac:dyDescent="0.35">
      <c r="A46" s="8"/>
      <c r="B46" s="10" t="s">
        <v>16</v>
      </c>
      <c r="C46" s="11"/>
      <c r="D46" s="15">
        <v>5</v>
      </c>
      <c r="E46" s="13">
        <v>0</v>
      </c>
      <c r="F46" s="13">
        <v>0</v>
      </c>
      <c r="G46" s="13">
        <v>0</v>
      </c>
      <c r="H46" s="34">
        <f t="shared" si="1"/>
        <v>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24.75" customHeight="1" x14ac:dyDescent="0.35">
      <c r="A47" s="8"/>
      <c r="B47" s="10" t="s">
        <v>29</v>
      </c>
      <c r="C47" s="14"/>
      <c r="D47" s="15">
        <v>4</v>
      </c>
      <c r="E47" s="13">
        <v>0</v>
      </c>
      <c r="F47" s="13">
        <v>0</v>
      </c>
      <c r="G47" s="13">
        <v>0</v>
      </c>
      <c r="H47" s="34">
        <f t="shared" si="1"/>
        <v>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24.75" customHeight="1" x14ac:dyDescent="0.35">
      <c r="A48" s="8"/>
      <c r="B48" s="10"/>
      <c r="C48" s="14" t="s">
        <v>16</v>
      </c>
      <c r="D48" s="15">
        <v>3</v>
      </c>
      <c r="E48" s="13">
        <v>0</v>
      </c>
      <c r="F48" s="13">
        <v>0</v>
      </c>
      <c r="G48" s="13">
        <v>0</v>
      </c>
      <c r="H48" s="34">
        <f t="shared" si="1"/>
        <v>0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24.75" customHeight="1" x14ac:dyDescent="0.35">
      <c r="A49" s="8"/>
      <c r="B49" s="10"/>
      <c r="C49" s="14"/>
      <c r="D49" s="15">
        <v>2</v>
      </c>
      <c r="E49" s="13">
        <v>0</v>
      </c>
      <c r="F49" s="13">
        <v>0</v>
      </c>
      <c r="G49" s="13">
        <v>0</v>
      </c>
      <c r="H49" s="34">
        <f t="shared" si="1"/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24.75" customHeight="1" x14ac:dyDescent="0.35">
      <c r="A50" s="8"/>
      <c r="B50" s="17"/>
      <c r="C50" s="16"/>
      <c r="D50" s="15">
        <v>1</v>
      </c>
      <c r="E50" s="13">
        <v>0</v>
      </c>
      <c r="F50" s="13">
        <v>0</v>
      </c>
      <c r="G50" s="13">
        <v>0</v>
      </c>
      <c r="H50" s="34">
        <f t="shared" si="1"/>
        <v>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24.75" customHeight="1" x14ac:dyDescent="0.35">
      <c r="A51" s="8"/>
      <c r="B51" s="29" t="s">
        <v>30</v>
      </c>
      <c r="C51" s="30"/>
      <c r="D51" s="30"/>
      <c r="E51" s="19">
        <f>SUM(E38:E50)</f>
        <v>0</v>
      </c>
      <c r="F51" s="19">
        <f>SUM(F38:F50)</f>
        <v>0</v>
      </c>
      <c r="G51" s="19">
        <f>SUM(G38:G50)</f>
        <v>0</v>
      </c>
      <c r="H51" s="36">
        <f t="shared" si="1"/>
        <v>0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24.75" customHeight="1" x14ac:dyDescent="0.35">
      <c r="A52" s="8"/>
      <c r="B52" s="24" t="s">
        <v>31</v>
      </c>
      <c r="C52" s="25"/>
      <c r="D52" s="25"/>
      <c r="E52" s="20">
        <f>E23+E37+E51</f>
        <v>269</v>
      </c>
      <c r="F52" s="20">
        <f>F23+F37+F51</f>
        <v>24</v>
      </c>
      <c r="G52" s="20">
        <f>G23+G37+G51</f>
        <v>0</v>
      </c>
      <c r="H52" s="37">
        <f>H51+H37+H23</f>
        <v>293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9.5" customHeight="1" x14ac:dyDescent="0.35">
      <c r="A53" s="8"/>
      <c r="B53" s="21"/>
      <c r="C53" s="21"/>
      <c r="D53" s="21"/>
      <c r="E53" s="22"/>
      <c r="F53" s="22"/>
      <c r="G53" s="22"/>
      <c r="H53" s="22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9.5" customHeight="1" x14ac:dyDescent="0.35">
      <c r="A54" s="8"/>
      <c r="B54" s="8"/>
      <c r="C54" s="8"/>
      <c r="D54" s="8"/>
      <c r="E54" s="8"/>
      <c r="F54" s="8"/>
      <c r="G54" s="8"/>
      <c r="H54" s="23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9.5" customHeight="1" x14ac:dyDescent="0.35">
      <c r="A55" s="8"/>
      <c r="B55" s="8"/>
      <c r="C55" s="8"/>
      <c r="D55" s="8"/>
      <c r="E55" s="8"/>
      <c r="F55" s="8"/>
      <c r="G55" s="8"/>
      <c r="H55" s="23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</sheetData>
  <mergeCells count="7">
    <mergeCell ref="B52:D52"/>
    <mergeCell ref="B6:H6"/>
    <mergeCell ref="B8:D9"/>
    <mergeCell ref="E8:H8"/>
    <mergeCell ref="B23:D23"/>
    <mergeCell ref="B37:D37"/>
    <mergeCell ref="B51:D51"/>
  </mergeCells>
  <pageMargins left="0" right="0" top="0" bottom="0" header="0" footer="0"/>
  <pageSetup paperSize="9" scale="59" firstPageNumber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Zelma Felix do Nascimento Coelho</cp:lastModifiedBy>
  <dcterms:created xsi:type="dcterms:W3CDTF">2025-01-20T21:50:21Z</dcterms:created>
  <dcterms:modified xsi:type="dcterms:W3CDTF">2025-01-20T21:51:30Z</dcterms:modified>
</cp:coreProperties>
</file>