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3735" tabRatio="500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<sst xmlns="http://schemas.openxmlformats.org/spreadsheetml/2006/main" count="16" uniqueCount="11">
  <si>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</si>
  <si>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I N S S</t>
  </si>
  <si>
    <t>Fundo de Previdência (FUNPRESP JUD)</t>
  </si>
  <si>
    <t>IPREV Maceió</t>
  </si>
  <si>
    <t>AL Previdência</t>
  </si>
  <si>
    <t>Membro/Servidor</t>
  </si>
  <si>
    <t>Patronal</t>
  </si>
  <si>
    <t>Servidor</t>
  </si>
  <si>
    <t>-</t>
  </si>
  <si>
    <t>OUTUBRO</t>
  </si>
  <si>
    <t xml:space="preserve">13º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</si>
</sst>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33" borderId="17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4" fontId="1" fillId="33" borderId="18" xfId="0" applyNumberFormat="1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33" borderId="21" xfId="0" applyNumberFormat="1" applyFont="1" applyFill="1" applyBorder="1" applyAlignment="1">
      <alignment horizontal="center"/>
    </xf>
    <xf numFmtId="4" fontId="1" fillId="33" borderId="21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 shrinkToFit="1"/>
    </xf>
    <xf numFmtId="0" fontId="3" fillId="33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2:9" ht="18"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25">
        <v>2023</v>
      </c>
      <c r="B3" s="26" t="s">
        <v>1</v>
      </c>
      <c r="C3" s="26"/>
      <c r="D3" s="27" t="s">
        <v>2</v>
      </c>
      <c r="E3" s="27"/>
      <c r="F3" s="28" t="s">
        <v>3</v>
      </c>
      <c r="G3" s="28"/>
      <c r="H3" s="29" t="s">
        <v>4</v>
      </c>
      <c r="I3" s="29"/>
    </row>
    <row r="4" spans="1:9" ht="18">
      <c r="A4" s="25"/>
      <c r="B4" s="3" t="s">
        <v>5</v>
      </c>
      <c r="C4" s="4" t="s">
        <v>6</v>
      </c>
      <c r="D4" s="5" t="s">
        <v>7</v>
      </c>
      <c r="E4" s="6" t="s">
        <v>6</v>
      </c>
      <c r="F4" s="7" t="s">
        <v>7</v>
      </c>
      <c r="G4" s="7" t="s">
        <v>6</v>
      </c>
      <c r="H4" s="6" t="s">
        <v>7</v>
      </c>
      <c r="I4" s="8" t="s">
        <v>6</v>
      </c>
    </row>
    <row r="5" spans="1:9" ht="18">
      <c r="A5" s="23" t="s">
        <v>9</v>
      </c>
      <c r="B5" s="9">
        <f>10792.85+1753.94+341.99</f>
        <v>12888.78</v>
      </c>
      <c r="C5" s="10">
        <f>32392.69+3383.1+749.83</f>
        <v>36525.62</v>
      </c>
      <c r="D5" s="11">
        <f>2216.61+897+396.19+11197.53+1841.77</f>
        <v>16549.100000000002</v>
      </c>
      <c r="E5" s="12">
        <f>2216.61+897+396.19+11197.53+1841.77</f>
        <v>16549.100000000002</v>
      </c>
      <c r="F5" s="13" t="s">
        <v>8</v>
      </c>
      <c r="G5" s="14">
        <f>1368.25+625.36</f>
        <v>1993.6100000000001</v>
      </c>
      <c r="H5" s="12">
        <v>0</v>
      </c>
      <c r="I5" s="15">
        <v>0</v>
      </c>
    </row>
    <row r="6" spans="1:9" ht="18">
      <c r="A6" s="30" t="s">
        <v>10</v>
      </c>
      <c r="B6" s="16">
        <f>57.6+161.46</f>
        <v>219.06</v>
      </c>
      <c r="C6" s="17">
        <f>402.2+402.2</f>
        <v>804.4</v>
      </c>
      <c r="D6" s="18">
        <v>733.02</v>
      </c>
      <c r="E6" s="19">
        <v>733.02</v>
      </c>
      <c r="F6" s="20"/>
      <c r="G6" s="21"/>
      <c r="H6" s="19"/>
      <c r="I6" s="22"/>
    </row>
  </sheetData>
  <sheetProtection selectLockedCells="1" selectUnlockedCells="1"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" right="0" top="1.3777777777777778" bottom="0.5097222222222222" header="0.2361111111111111" footer="0.5118055555555555"/>
  <pageSetup horizontalDpi="300" verticalDpi="300" orientation="landscape" paperSize="9" scale="85"/>
  <headerFooter alignWithMargins="0">
    <oddHeader>&amp;CTribunal Regional Eleitoral de Alagoas
&amp;"Arial,Negrito Itálico"COORDENADORIA DE PESSOAL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2023-11-17T13:33:04Z</dcterms:modified>
  <cp:category/>
  <cp:version/>
  <cp:contentType/>
  <cp:contentStatus/>
</cp:coreProperties>
</file>